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TABLO 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J15" i="1"/>
  <c r="J14" i="1"/>
  <c r="J13" i="1"/>
  <c r="J12" i="1"/>
  <c r="J11" i="1"/>
  <c r="J10" i="1"/>
  <c r="J9" i="1"/>
  <c r="J8" i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</calcChain>
</file>

<file path=xl/sharedStrings.xml><?xml version="1.0" encoding="utf-8"?>
<sst xmlns="http://schemas.openxmlformats.org/spreadsheetml/2006/main" count="27" uniqueCount="27">
  <si>
    <r>
      <t xml:space="preserve">Elektrik Piyasasında Dağıtım Ve Perakende Satış Faaliyetlerine İlişkin Kalite Yönetmeliği (Kalite Yönetmeliği)’nin 41 inci maddesi; </t>
    </r>
    <r>
      <rPr>
        <i/>
        <sz val="12"/>
        <color theme="1"/>
        <rFont val="Times New Roman"/>
        <family val="1"/>
        <charset val="162"/>
      </rPr>
      <t xml:space="preserve">“(1) Görevli tedarik şirketi; Tablo 11-A’da yer alan kişisel verilerin belli alanlarının yıldızlanarak gerçek veya tüzel kişinin belirlenemez hale getirildiği Tablo 11-A’yı ve Tablo 12’yi aylık bazda takip eden yılın 31 Ocak tarihine kadar kendi internet sitesinin ana sayfasında Kurum tarafından belirlenen yöntem dâhilinde yayımlar.” </t>
    </r>
  </si>
  <si>
    <t>Ticari Kalite Kod No</t>
  </si>
  <si>
    <t>Ticari Kalite Gösterge Adı</t>
  </si>
  <si>
    <t>TOPLAM BAŞVURU / İŞLEM SAYISI (A)</t>
  </si>
  <si>
    <t>BELİRLENEN STANDART SÜREYE UYGUN OLANLARIN SAYISI</t>
  </si>
  <si>
    <t>BELİRLENEN STANDART SÜREYE UYGUN OLMAYANLARIN SAYISI (B)</t>
  </si>
  <si>
    <t>UYGUN OLMAYANLARIN ORANI (%) (B/A*100)</t>
  </si>
  <si>
    <t>İLGİLİ AYDA HAK EDİLEN TAZMİNAT TUTARI</t>
  </si>
  <si>
    <t>10-1</t>
  </si>
  <si>
    <t>Tüketici Hizmetleri Merkezine Yapılan Başvurular</t>
  </si>
  <si>
    <t>10-2</t>
  </si>
  <si>
    <t>İkinci Bildirimler</t>
  </si>
  <si>
    <t>10-3.1</t>
  </si>
  <si>
    <t>Fatura Ödeme İtirazları (Şirket Kaynaklı)</t>
  </si>
  <si>
    <t>10-3.2</t>
  </si>
  <si>
    <t>Fatura Ödeme İtirazları (Dağıtım Şirketi Kaynaklı)</t>
  </si>
  <si>
    <t>10-4</t>
  </si>
  <si>
    <t>Fazla Tahsil Edilen Bedelin İadesi</t>
  </si>
  <si>
    <t>10-5</t>
  </si>
  <si>
    <t>Güvence Bedeli İade İşlemleri</t>
  </si>
  <si>
    <t>10-6</t>
  </si>
  <si>
    <t>Sözleşmenin Kurulması</t>
  </si>
  <si>
    <t>10-7</t>
  </si>
  <si>
    <t>Elektrik Bağlama Talimatları</t>
  </si>
  <si>
    <t>10-8</t>
  </si>
  <si>
    <t>Yasal Takip İşlemleri</t>
  </si>
  <si>
    <t>TABLO 12 - 2021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</si>
</sst>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9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i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1" fontId="0" fillId="2" borderId="1" xfId="2" applyNumberFormat="1" applyFont="1" applyFill="1" applyBorder="1"/>
    <xf numFmtId="10" fontId="0" fillId="2" borderId="1" xfId="2" applyNumberFormat="1" applyFont="1" applyFill="1" applyBorder="1"/>
    <xf numFmtId="43" fontId="0" fillId="2" borderId="1" xfId="1" applyNumberFormat="1" applyFont="1" applyFill="1" applyBorder="1"/>
    <xf numFmtId="169" fontId="0" fillId="2" borderId="1" xfId="1" applyNumberFormat="1" applyFont="1" applyFill="1" applyBorder="1" applyAlignment="1">
      <alignment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"/>
  <sheetViews>
    <sheetView tabSelected="1" zoomScale="64" workbookViewId="0">
      <selection activeCell="A20" sqref="A20"/>
    </sheetView>
  </sheetViews>
  <sheetFormatPr defaultColWidth="28.453125" defaultRowHeight="14.5" x14ac:dyDescent="0.35"/>
  <sheetData>
    <row r="1" spans="1:26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35">
      <c r="A2" s="2" t="s">
        <v>0</v>
      </c>
      <c r="B2" s="2"/>
      <c r="C2" s="2"/>
      <c r="D2" s="2"/>
      <c r="E2" s="2"/>
      <c r="F2" s="2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35">
      <c r="A3" s="2"/>
      <c r="B3" s="2"/>
      <c r="C3" s="2"/>
      <c r="D3" s="2"/>
      <c r="E3" s="2"/>
      <c r="F3" s="2"/>
      <c r="G3" s="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35">
      <c r="A4" s="2"/>
      <c r="B4" s="2"/>
      <c r="C4" s="2"/>
      <c r="D4" s="2"/>
      <c r="E4" s="2"/>
      <c r="F4" s="2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35">
      <c r="A5" s="2"/>
      <c r="B5" s="2"/>
      <c r="C5" s="2"/>
      <c r="D5" s="2"/>
      <c r="E5" s="2"/>
      <c r="F5" s="2"/>
      <c r="G5" s="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5" x14ac:dyDescent="0.35">
      <c r="A6" s="3"/>
      <c r="B6" s="3"/>
      <c r="C6" s="3"/>
      <c r="D6" s="3"/>
      <c r="E6" s="3"/>
      <c r="F6" s="3"/>
      <c r="G6" s="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35">
      <c r="A7" s="4" t="s">
        <v>26</v>
      </c>
      <c r="B7" s="4"/>
      <c r="C7" s="4"/>
      <c r="D7" s="4"/>
      <c r="E7" s="4"/>
      <c r="F7" s="4"/>
      <c r="G7" s="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43.5" x14ac:dyDescent="0.35">
      <c r="A8" s="5" t="s">
        <v>1</v>
      </c>
      <c r="B8" s="6" t="s">
        <v>2</v>
      </c>
      <c r="C8" s="6" t="s">
        <v>3</v>
      </c>
      <c r="D8" s="6" t="s">
        <v>4</v>
      </c>
      <c r="E8" s="6" t="s">
        <v>5</v>
      </c>
      <c r="F8" s="6" t="s">
        <v>6</v>
      </c>
      <c r="G8" s="6" t="s">
        <v>7</v>
      </c>
      <c r="H8" s="1"/>
      <c r="I8" s="1"/>
      <c r="J8" s="1">
        <f>I8-H8</f>
        <v>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9" x14ac:dyDescent="0.35">
      <c r="A9" s="5" t="s">
        <v>8</v>
      </c>
      <c r="B9" s="6" t="s">
        <v>9</v>
      </c>
      <c r="C9" s="10">
        <v>64041</v>
      </c>
      <c r="D9" s="10">
        <v>62497</v>
      </c>
      <c r="E9" s="7">
        <f>C9-D9</f>
        <v>1544</v>
      </c>
      <c r="F9" s="8">
        <f>E9/C9</f>
        <v>2.4109554816445715E-2</v>
      </c>
      <c r="G9" s="9">
        <v>93960</v>
      </c>
      <c r="H9" s="1"/>
      <c r="I9" s="1"/>
      <c r="J9" s="1">
        <f t="shared" ref="J9:J16" si="0">I9-H9</f>
        <v>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35">
      <c r="A10" s="5" t="s">
        <v>10</v>
      </c>
      <c r="B10" s="6" t="s">
        <v>11</v>
      </c>
      <c r="C10" s="10">
        <v>287511</v>
      </c>
      <c r="D10" s="10">
        <v>286740</v>
      </c>
      <c r="E10" s="7">
        <f t="shared" ref="E10:E17" si="1">C10-D10</f>
        <v>771</v>
      </c>
      <c r="F10" s="8">
        <f t="shared" ref="F10:F17" si="2">E10/C10</f>
        <v>2.6816365286893369E-3</v>
      </c>
      <c r="G10" s="9">
        <v>41960</v>
      </c>
      <c r="H10" s="1"/>
      <c r="I10" s="1"/>
      <c r="J10" s="1">
        <f t="shared" si="0"/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9" x14ac:dyDescent="0.35">
      <c r="A11" s="5" t="s">
        <v>12</v>
      </c>
      <c r="B11" s="6" t="s">
        <v>13</v>
      </c>
      <c r="C11" s="10">
        <v>76829</v>
      </c>
      <c r="D11" s="10">
        <v>76571</v>
      </c>
      <c r="E11" s="7">
        <f t="shared" si="1"/>
        <v>258</v>
      </c>
      <c r="F11" s="8">
        <f t="shared" si="2"/>
        <v>3.3581069648179725E-3</v>
      </c>
      <c r="G11" s="9">
        <v>14720</v>
      </c>
      <c r="H11" s="1"/>
      <c r="I11" s="1"/>
      <c r="J11" s="1">
        <f t="shared" si="0"/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9" x14ac:dyDescent="0.35">
      <c r="A12" s="5" t="s">
        <v>14</v>
      </c>
      <c r="B12" s="6" t="s">
        <v>15</v>
      </c>
      <c r="C12" s="10">
        <v>1996</v>
      </c>
      <c r="D12" s="10">
        <v>1876</v>
      </c>
      <c r="E12" s="7">
        <f t="shared" si="1"/>
        <v>120</v>
      </c>
      <c r="F12" s="8">
        <f t="shared" si="2"/>
        <v>6.0120240480961921E-2</v>
      </c>
      <c r="G12" s="9">
        <v>5760</v>
      </c>
      <c r="H12" s="1"/>
      <c r="I12" s="1"/>
      <c r="J12" s="1">
        <f t="shared" si="0"/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35">
      <c r="A13" s="5" t="s">
        <v>16</v>
      </c>
      <c r="B13" s="6" t="s">
        <v>17</v>
      </c>
      <c r="C13" s="10">
        <v>2824</v>
      </c>
      <c r="D13" s="10">
        <v>2811</v>
      </c>
      <c r="E13" s="7">
        <f t="shared" si="1"/>
        <v>13</v>
      </c>
      <c r="F13" s="8">
        <f t="shared" si="2"/>
        <v>4.6033994334277618E-3</v>
      </c>
      <c r="G13" s="9">
        <v>3549.0550000000003</v>
      </c>
      <c r="H13" s="1"/>
      <c r="I13" s="1"/>
      <c r="J13" s="1">
        <f t="shared" si="0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35">
      <c r="A14" s="5" t="s">
        <v>18</v>
      </c>
      <c r="B14" s="6" t="s">
        <v>19</v>
      </c>
      <c r="C14" s="10">
        <v>184680</v>
      </c>
      <c r="D14" s="10">
        <v>184152</v>
      </c>
      <c r="E14" s="7">
        <f t="shared" si="1"/>
        <v>528</v>
      </c>
      <c r="F14" s="8">
        <f t="shared" si="2"/>
        <v>2.8589993502274205E-3</v>
      </c>
      <c r="G14" s="9">
        <v>96995.089250833626</v>
      </c>
      <c r="H14" s="1"/>
      <c r="I14" s="1"/>
      <c r="J14" s="1">
        <f t="shared" si="0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35">
      <c r="A15" s="5" t="s">
        <v>20</v>
      </c>
      <c r="B15" s="6" t="s">
        <v>21</v>
      </c>
      <c r="C15" s="10">
        <v>395467</v>
      </c>
      <c r="D15" s="10">
        <v>395418</v>
      </c>
      <c r="E15" s="7">
        <f t="shared" si="1"/>
        <v>49</v>
      </c>
      <c r="F15" s="8">
        <f t="shared" si="2"/>
        <v>1.2390414370857747E-4</v>
      </c>
      <c r="G15" s="9">
        <v>2960</v>
      </c>
      <c r="H15" s="1"/>
      <c r="I15" s="1"/>
      <c r="J15" s="1">
        <f t="shared" si="0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35">
      <c r="A16" s="5" t="s">
        <v>22</v>
      </c>
      <c r="B16" s="6" t="s">
        <v>23</v>
      </c>
      <c r="C16" s="10">
        <v>398681</v>
      </c>
      <c r="D16" s="10">
        <v>398665</v>
      </c>
      <c r="E16" s="7">
        <f t="shared" si="1"/>
        <v>16</v>
      </c>
      <c r="F16" s="8">
        <f t="shared" si="2"/>
        <v>4.0132336379210444E-5</v>
      </c>
      <c r="G16" s="9">
        <v>1080</v>
      </c>
      <c r="H16" s="1"/>
      <c r="I16" s="1"/>
      <c r="J16" s="1">
        <f t="shared" si="0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35">
      <c r="A17" s="5" t="s">
        <v>24</v>
      </c>
      <c r="B17" s="6" t="s">
        <v>25</v>
      </c>
      <c r="C17" s="10">
        <v>4125</v>
      </c>
      <c r="D17" s="10">
        <v>4125</v>
      </c>
      <c r="E17" s="7">
        <f t="shared" si="1"/>
        <v>0</v>
      </c>
      <c r="F17" s="8">
        <f t="shared" si="2"/>
        <v>0</v>
      </c>
      <c r="G17" s="9">
        <v>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1"/>
      <c r="B22" s="1"/>
      <c r="C22" s="1"/>
      <c r="D22" s="1"/>
      <c r="E22" s="1"/>
      <c r="F22" s="1"/>
      <c r="G22" s="1"/>
      <c r="H22" s="1"/>
      <c r="I22" s="1"/>
      <c r="J22" s="1"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35">
      <c r="A23" s="1"/>
      <c r="B23" s="1"/>
      <c r="C23" s="1"/>
      <c r="D23" s="1"/>
      <c r="E23" s="1"/>
      <c r="F23" s="1"/>
      <c r="G23" s="1"/>
      <c r="H23" s="1"/>
      <c r="I23" s="1"/>
      <c r="J23" s="1">
        <v>4125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</sheetData>
  <mergeCells count="2">
    <mergeCell ref="A2:G5"/>
    <mergeCell ref="A7:G7"/>
  </mergeCell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TABLO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CLASSIFICATION=I4886p293727nO8</cp:keywords>
  <cp:lastModifiedBy/>
  <dcterms:created xsi:type="dcterms:W3CDTF">2015-06-05T18:19:34Z</dcterms:created>
  <dcterms:modified xsi:type="dcterms:W3CDTF">2022-02-03T17:45:48Z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6f1c6c96-8605-4fc3-b8a1-0a596799c9ed</vt:lpwstr>
  </property>
  <property fmtid="{D5CDD505-2E9C-101B-9397-08002B2CF9AE}" pid="3" name="FirstClassifierName">
    <vt:lpwstr>Taha DINC</vt:lpwstr>
  </property>
  <property fmtid="{D5CDD505-2E9C-101B-9397-08002B2CF9AE}" pid="4" name="FirstClassifiedDate">
    <vt:lpwstr>3.02.2022, 20:45</vt:lpwstr>
  </property>
  <property fmtid="{D5CDD505-2E9C-101B-9397-08002B2CF9AE}" pid="5" name="LastClassifiedDate">
    <vt:lpwstr>3.02.2022, 20:45</vt:lpwstr>
  </property>
  <property fmtid="{D5CDD505-2E9C-101B-9397-08002B2CF9AE}" pid="6" name="LastClassifierName">
    <vt:lpwstr>Taha DINC</vt:lpwstr>
  </property>
  <property fmtid="{D5CDD505-2E9C-101B-9397-08002B2CF9AE}" pid="7" name="CLASSIFICATION">
    <vt:lpwstr>I4886p293727nO8</vt:lpwstr>
  </property>
</Properties>
</file>